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x_Files\Box Sync\Default Sync Folder\"/>
    </mc:Choice>
  </mc:AlternateContent>
  <bookViews>
    <workbookView xWindow="0" yWindow="0" windowWidth="25200" windowHeight="11985"/>
  </bookViews>
  <sheets>
    <sheet name="Sheet1" sheetId="1" r:id="rId1"/>
    <sheet name="Sheet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G5" i="1"/>
  <c r="F5" i="1"/>
  <c r="D5" i="1"/>
  <c r="C5" i="1"/>
  <c r="B5" i="1"/>
  <c r="A5" i="1"/>
  <c r="B7" i="1" l="1"/>
</calcChain>
</file>

<file path=xl/sharedStrings.xml><?xml version="1.0" encoding="utf-8"?>
<sst xmlns="http://schemas.openxmlformats.org/spreadsheetml/2006/main" count="101" uniqueCount="33">
  <si>
    <t>2 μηνών</t>
  </si>
  <si>
    <t>3 μηνών</t>
  </si>
  <si>
    <t>4 μηνών</t>
  </si>
  <si>
    <t>5 μηνών</t>
  </si>
  <si>
    <t>6 μηνων</t>
  </si>
  <si>
    <t>7 μηνών</t>
  </si>
  <si>
    <t>8 μηνών</t>
  </si>
  <si>
    <t>9 μηνών</t>
  </si>
  <si>
    <t>10 μηνών</t>
  </si>
  <si>
    <t>11 μηνών</t>
  </si>
  <si>
    <t>12 μηνών</t>
  </si>
  <si>
    <t>Pentavac</t>
  </si>
  <si>
    <t>Hexavac</t>
  </si>
  <si>
    <t>Infanrix Hexa</t>
  </si>
  <si>
    <t>Repevax</t>
  </si>
  <si>
    <t>Tetravac</t>
  </si>
  <si>
    <t>Hexyon</t>
  </si>
  <si>
    <t>Infanrix IPV</t>
  </si>
  <si>
    <t>Engerix</t>
  </si>
  <si>
    <t>Fendrix</t>
  </si>
  <si>
    <t>HBVAXPRO</t>
  </si>
  <si>
    <t>Prevenar-13</t>
  </si>
  <si>
    <t>Neisvac-C</t>
  </si>
  <si>
    <t>Menjugate</t>
  </si>
  <si>
    <t>Meninjitec</t>
  </si>
  <si>
    <t>Boostrix</t>
  </si>
  <si>
    <t>Havrix</t>
  </si>
  <si>
    <t>Εμβόλιο</t>
  </si>
  <si>
    <t>Αλουμίνιο ανά δόση (mg)</t>
  </si>
  <si>
    <t>Aluminium (mg)</t>
  </si>
  <si>
    <t>Epaxal</t>
  </si>
  <si>
    <t>Κανένα</t>
  </si>
  <si>
    <t>Vaqta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</si>
</sst>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E15" sqref="E15"/>
    </sheetView>
  </sheetViews>
  <sheetFormatPr defaultRowHeight="15" x14ac:dyDescent="0.25"/>
  <cols>
    <col min="1" max="1" width="21.85546875" customWidth="1"/>
    <col min="2" max="2" width="15" customWidth="1"/>
    <col min="3" max="3" width="12.28515625" customWidth="1"/>
    <col min="4" max="4" width="13.140625" customWidth="1"/>
    <col min="5" max="5" width="11.42578125" customWidth="1"/>
    <col min="6" max="6" width="12.5703125" customWidth="1"/>
    <col min="7" max="7" width="11.5703125" customWidth="1"/>
    <col min="8" max="8" width="14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t="s">
        <v>12</v>
      </c>
      <c r="B2" t="s">
        <v>31</v>
      </c>
      <c r="C2" t="s">
        <v>24</v>
      </c>
      <c r="D2" t="s">
        <v>12</v>
      </c>
      <c r="F2" t="s">
        <v>24</v>
      </c>
      <c r="G2" t="s">
        <v>12</v>
      </c>
      <c r="K2" t="s">
        <v>30</v>
      </c>
    </row>
    <row r="3" spans="1:11" x14ac:dyDescent="0.25">
      <c r="B3" t="s">
        <v>21</v>
      </c>
      <c r="E3" t="s">
        <v>21</v>
      </c>
      <c r="H3" t="s">
        <v>21</v>
      </c>
    </row>
    <row r="5" spans="1:11" x14ac:dyDescent="0.25">
      <c r="A5">
        <f>VLOOKUP(A2,Sheet2!A12:B30,2,FALSE)</f>
        <v>0.30599999999999999</v>
      </c>
      <c r="B5">
        <f>VLOOKUP(B2,Sheet2!A12:B30,2,FALSE)+VLOOKUP(B3,Sheet2!A12:B30,2,FALSE)</f>
        <v>0.125</v>
      </c>
      <c r="C5">
        <f>VLOOKUP(C2,Sheet2!A12:B30,2,FALSE)</f>
        <v>0.125</v>
      </c>
      <c r="D5">
        <f>VLOOKUP(D2,Sheet2!A12:B30,2,FALSE)</f>
        <v>0.30599999999999999</v>
      </c>
      <c r="E5">
        <v>0.125</v>
      </c>
      <c r="F5">
        <f>VLOOKUP(F2,Sheet2!A12:B30,2,FALSE)</f>
        <v>0.125</v>
      </c>
      <c r="G5">
        <f>VLOOKUP(G2,Sheet2!A12:B30,2,FALSE)</f>
        <v>0.30599999999999999</v>
      </c>
      <c r="H5">
        <v>0.125</v>
      </c>
      <c r="K5">
        <f>VLOOKUP(K2,Sheet2!A12:B30,2,FALSE)</f>
        <v>0</v>
      </c>
    </row>
    <row r="7" spans="1:11" x14ac:dyDescent="0.25">
      <c r="A7" t="s">
        <v>29</v>
      </c>
      <c r="B7">
        <f>SUM(A5:K5)</f>
        <v>1.5430000000000001</v>
      </c>
    </row>
  </sheetData>
  <pageMargins left="0.7" right="0.7" top="0.75" bottom="0.75" header="0.3" footer="0.3"/>
  <ignoredErrors>
    <ignoredError sqref="B5" formula="1"/>
  </ignoredError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showInputMessage="1" showErrorMessage="1">
          <x14:formula1>
            <xm:f>Sheet2!$B$2:$B$5</xm:f>
          </x14:formula1>
          <xm:sqref>B2</xm:sqref>
        </x14:dataValidation>
        <x14:dataValidation type="list" showInputMessage="1" showErrorMessage="1">
          <x14:formula1>
            <xm:f>Sheet2!$C$2:$C$4</xm:f>
          </x14:formula1>
          <xm:sqref>C2</xm:sqref>
        </x14:dataValidation>
        <x14:dataValidation type="list" showInputMessage="1" showErrorMessage="1">
          <x14:formula1>
            <xm:f>Sheet2!$F$2:$F$4</xm:f>
          </x14:formula1>
          <xm:sqref>F2</xm:sqref>
        </x14:dataValidation>
        <x14:dataValidation type="list" allowBlank="1" showInputMessage="1" showErrorMessage="1">
          <x14:formula1>
            <xm:f>Sheet2!$A$2:$A$10</xm:f>
          </x14:formula1>
          <xm:sqref>A2</xm:sqref>
        </x14:dataValidation>
        <x14:dataValidation type="list" showInputMessage="1" showErrorMessage="1">
          <x14:formula1>
            <xm:f>Sheet2!$D$2:$D$9</xm:f>
          </x14:formula1>
          <xm:sqref>D2</xm:sqref>
        </x14:dataValidation>
        <x14:dataValidation type="list" showInputMessage="1" showErrorMessage="1">
          <x14:formula1>
            <xm:f>Sheet2!$G$2:$G$9</xm:f>
          </x14:formula1>
          <xm:sqref>G2</xm:sqref>
        </x14:dataValidation>
        <x14:dataValidation type="list" showInputMessage="1" showErrorMessage="1">
          <x14:formula1>
            <xm:f>Sheet2!$K$2:$K$4</xm:f>
          </x14:formula1>
          <xm:sqref>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C30" sqref="C30"/>
    </sheetView>
  </sheetViews>
  <sheetFormatPr defaultRowHeight="15" x14ac:dyDescent="0.25"/>
  <cols>
    <col min="1" max="1" width="14.140625" customWidth="1"/>
    <col min="2" max="2" width="24" bestFit="1" customWidth="1"/>
    <col min="3" max="3" width="10.5703125" bestFit="1" customWidth="1"/>
    <col min="4" max="4" width="13.5703125" bestFit="1" customWidth="1"/>
    <col min="5" max="5" width="11.5703125" bestFit="1" customWidth="1"/>
    <col min="6" max="6" width="10.5703125" bestFit="1" customWidth="1"/>
    <col min="7" max="7" width="13.5703125" bestFit="1" customWidth="1"/>
    <col min="8" max="8" width="11.7109375" bestFit="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t="s">
        <v>25</v>
      </c>
      <c r="B2" t="s">
        <v>18</v>
      </c>
      <c r="C2" t="s">
        <v>24</v>
      </c>
      <c r="D2" t="s">
        <v>25</v>
      </c>
      <c r="E2" t="s">
        <v>31</v>
      </c>
      <c r="F2" t="s">
        <v>24</v>
      </c>
      <c r="G2" t="s">
        <v>25</v>
      </c>
      <c r="H2" t="s">
        <v>31</v>
      </c>
      <c r="I2" t="s">
        <v>31</v>
      </c>
      <c r="J2" t="s">
        <v>31</v>
      </c>
      <c r="K2" t="s">
        <v>26</v>
      </c>
    </row>
    <row r="3" spans="1:11" x14ac:dyDescent="0.25">
      <c r="A3" t="s">
        <v>12</v>
      </c>
      <c r="B3" t="s">
        <v>19</v>
      </c>
      <c r="C3" t="s">
        <v>23</v>
      </c>
      <c r="D3" t="s">
        <v>12</v>
      </c>
      <c r="F3" t="s">
        <v>23</v>
      </c>
      <c r="G3" t="s">
        <v>12</v>
      </c>
      <c r="K3" t="s">
        <v>30</v>
      </c>
    </row>
    <row r="4" spans="1:11" x14ac:dyDescent="0.25">
      <c r="A4" t="s">
        <v>16</v>
      </c>
      <c r="B4" t="s">
        <v>20</v>
      </c>
      <c r="C4" t="s">
        <v>22</v>
      </c>
      <c r="D4" t="s">
        <v>16</v>
      </c>
      <c r="F4" t="s">
        <v>22</v>
      </c>
      <c r="G4" t="s">
        <v>16</v>
      </c>
      <c r="K4" t="s">
        <v>31</v>
      </c>
    </row>
    <row r="5" spans="1:11" x14ac:dyDescent="0.25">
      <c r="A5" t="s">
        <v>13</v>
      </c>
      <c r="B5" t="s">
        <v>31</v>
      </c>
      <c r="C5" t="s">
        <v>31</v>
      </c>
      <c r="D5" t="s">
        <v>13</v>
      </c>
      <c r="F5" t="s">
        <v>31</v>
      </c>
      <c r="G5" t="s">
        <v>13</v>
      </c>
      <c r="K5" t="s">
        <v>32</v>
      </c>
    </row>
    <row r="6" spans="1:11" x14ac:dyDescent="0.25">
      <c r="A6" t="s">
        <v>17</v>
      </c>
      <c r="D6" t="s">
        <v>17</v>
      </c>
      <c r="G6" t="s">
        <v>17</v>
      </c>
    </row>
    <row r="7" spans="1:11" x14ac:dyDescent="0.25">
      <c r="A7" t="s">
        <v>11</v>
      </c>
      <c r="D7" t="s">
        <v>11</v>
      </c>
      <c r="G7" t="s">
        <v>11</v>
      </c>
    </row>
    <row r="8" spans="1:11" x14ac:dyDescent="0.25">
      <c r="A8" t="s">
        <v>14</v>
      </c>
      <c r="D8" t="s">
        <v>14</v>
      </c>
      <c r="G8" t="s">
        <v>14</v>
      </c>
    </row>
    <row r="9" spans="1:11" x14ac:dyDescent="0.25">
      <c r="A9" t="s">
        <v>15</v>
      </c>
      <c r="D9" t="s">
        <v>15</v>
      </c>
      <c r="G9" t="s">
        <v>15</v>
      </c>
    </row>
    <row r="10" spans="1:11" x14ac:dyDescent="0.25">
      <c r="A10" t="s">
        <v>31</v>
      </c>
      <c r="D10" t="s">
        <v>31</v>
      </c>
      <c r="G10" t="s">
        <v>31</v>
      </c>
    </row>
    <row r="11" spans="1:11" x14ac:dyDescent="0.25">
      <c r="A11" t="s">
        <v>27</v>
      </c>
      <c r="B11" t="s">
        <v>28</v>
      </c>
    </row>
    <row r="12" spans="1:11" x14ac:dyDescent="0.25">
      <c r="A12" t="s">
        <v>25</v>
      </c>
      <c r="B12">
        <v>0.5</v>
      </c>
    </row>
    <row r="13" spans="1:11" x14ac:dyDescent="0.25">
      <c r="A13" t="s">
        <v>18</v>
      </c>
      <c r="B13">
        <v>0.5</v>
      </c>
    </row>
    <row r="14" spans="1:11" x14ac:dyDescent="0.25">
      <c r="A14" t="s">
        <v>19</v>
      </c>
      <c r="B14">
        <v>0.5</v>
      </c>
    </row>
    <row r="15" spans="1:11" x14ac:dyDescent="0.25">
      <c r="A15" t="s">
        <v>26</v>
      </c>
      <c r="B15">
        <v>0.25</v>
      </c>
    </row>
    <row r="16" spans="1:11" x14ac:dyDescent="0.25">
      <c r="A16" t="s">
        <v>20</v>
      </c>
      <c r="B16">
        <v>0.25</v>
      </c>
    </row>
    <row r="17" spans="1:2" x14ac:dyDescent="0.25">
      <c r="A17" t="s">
        <v>12</v>
      </c>
      <c r="B17">
        <v>0.30599999999999999</v>
      </c>
    </row>
    <row r="18" spans="1:2" x14ac:dyDescent="0.25">
      <c r="A18" t="s">
        <v>16</v>
      </c>
      <c r="B18">
        <v>0.6</v>
      </c>
    </row>
    <row r="19" spans="1:2" x14ac:dyDescent="0.25">
      <c r="A19" t="s">
        <v>13</v>
      </c>
      <c r="B19">
        <v>0.5</v>
      </c>
    </row>
    <row r="20" spans="1:2" x14ac:dyDescent="0.25">
      <c r="A20" t="s">
        <v>17</v>
      </c>
      <c r="B20">
        <v>0.5</v>
      </c>
    </row>
    <row r="21" spans="1:2" x14ac:dyDescent="0.25">
      <c r="A21" t="s">
        <v>24</v>
      </c>
      <c r="B21">
        <v>0.125</v>
      </c>
    </row>
    <row r="22" spans="1:2" x14ac:dyDescent="0.25">
      <c r="A22" t="s">
        <v>23</v>
      </c>
      <c r="B22">
        <v>0.4</v>
      </c>
    </row>
    <row r="23" spans="1:2" x14ac:dyDescent="0.25">
      <c r="A23" t="s">
        <v>22</v>
      </c>
      <c r="B23">
        <v>0.5</v>
      </c>
    </row>
    <row r="24" spans="1:2" x14ac:dyDescent="0.25">
      <c r="A24" t="s">
        <v>11</v>
      </c>
      <c r="B24">
        <v>0.3</v>
      </c>
    </row>
    <row r="25" spans="1:2" x14ac:dyDescent="0.25">
      <c r="A25" t="s">
        <v>21</v>
      </c>
      <c r="B25">
        <v>0.125</v>
      </c>
    </row>
    <row r="26" spans="1:2" x14ac:dyDescent="0.25">
      <c r="A26" t="s">
        <v>14</v>
      </c>
      <c r="B26">
        <v>0.33</v>
      </c>
    </row>
    <row r="27" spans="1:2" x14ac:dyDescent="0.25">
      <c r="A27" t="s">
        <v>15</v>
      </c>
      <c r="B27">
        <v>0.3</v>
      </c>
    </row>
    <row r="28" spans="1:2" x14ac:dyDescent="0.25">
      <c r="A28" t="s">
        <v>30</v>
      </c>
      <c r="B28">
        <v>0</v>
      </c>
    </row>
    <row r="29" spans="1:2" x14ac:dyDescent="0.25">
      <c r="A29" t="s">
        <v>31</v>
      </c>
      <c r="B29">
        <v>0</v>
      </c>
    </row>
    <row r="30" spans="1:2" x14ac:dyDescent="0.25">
      <c r="A30" t="s">
        <v>32</v>
      </c>
      <c r="B30">
        <v>0.22500000000000001</v>
      </c>
    </row>
  </sheetData>
  <sortState ref="A15:A33">
    <sortCondition ref="A15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Diamantis Klimentidis</dc:creator>
  <cp:lastModifiedBy>Diamantis Klimentidis</cp:lastModifiedBy>
  <dcterms:created xsi:type="dcterms:W3CDTF">2014-10-08T17:13:35Z</dcterms:created>
  <dcterms:modified xsi:type="dcterms:W3CDTF">2014-10-15T19:02:03Z</dcterms:modified>
</cp:coreProperties>
</file>